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Gabrielle\Documents\Counseling\Israel Trip 2026\Website Info\"/>
    </mc:Choice>
  </mc:AlternateContent>
  <xr:revisionPtr revIDLastSave="0" documentId="8_{752C30B2-8665-4002-911B-4A960065265C}" xr6:coauthVersionLast="47" xr6:coauthVersionMax="47" xr10:uidLastSave="{00000000-0000-0000-0000-000000000000}"/>
  <bookViews>
    <workbookView xWindow="-120" yWindow="-120" windowWidth="29040" windowHeight="15720" xr2:uid="{56A36554-E84B-4B4B-8216-0DF974F01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9" i="1"/>
  <c r="B12" i="1"/>
  <c r="C10" i="1"/>
  <c r="C8" i="1"/>
  <c r="C6" i="1" l="1"/>
  <c r="C4" i="1"/>
  <c r="C5" i="1"/>
  <c r="C3" i="1"/>
  <c r="C12" i="1" s="1"/>
</calcChain>
</file>

<file path=xl/sharedStrings.xml><?xml version="1.0" encoding="utf-8"?>
<sst xmlns="http://schemas.openxmlformats.org/spreadsheetml/2006/main" count="12" uniqueCount="12">
  <si>
    <t>Per person</t>
  </si>
  <si>
    <t>Per couple</t>
  </si>
  <si>
    <t>Totals</t>
  </si>
  <si>
    <t>Israel entry fee</t>
  </si>
  <si>
    <t>Tour Cost</t>
  </si>
  <si>
    <t>Trip Insurance ($6,000 coverage per person)</t>
  </si>
  <si>
    <t>Airline (Economy Roundtrip Estimate)</t>
  </si>
  <si>
    <t>Souvenirs (truly up to you…varies by couple)</t>
  </si>
  <si>
    <t xml:space="preserve">Required Cash Tips </t>
  </si>
  <si>
    <t>Non--covered meals (1 lunch, 2 dinners)</t>
  </si>
  <si>
    <t>Baptimisal Fee in Jordan River (if desired)</t>
  </si>
  <si>
    <t>Israel Estimated Costs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</si>
</sst>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ma Madurai Light"/>
    </font>
    <font>
      <sz val="11"/>
      <color theme="1"/>
      <name val="Arima Madurai Light"/>
    </font>
    <font>
      <u/>
      <sz val="11"/>
      <color theme="1"/>
      <name val="Arima Madurai Light"/>
    </font>
    <font>
      <b/>
      <i/>
      <sz val="11"/>
      <color theme="1"/>
      <name val="Arima Madurai Ligh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3" fillId="0" borderId="0" xfId="0" applyFont="1"/>
    <xf numFmtId="44" fontId="3" fillId="0" borderId="0" xfId="1" applyFont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4" fontId="3" fillId="0" borderId="0" xfId="1" applyFont="1" applyBorder="1"/>
    <xf numFmtId="44" fontId="3" fillId="0" borderId="5" xfId="1" applyFont="1" applyBorder="1"/>
    <xf numFmtId="44" fontId="3" fillId="2" borderId="0" xfId="1" applyFont="1" applyFill="1" applyBorder="1"/>
    <xf numFmtId="0" fontId="3" fillId="0" borderId="5" xfId="0" applyFont="1" applyBorder="1"/>
    <xf numFmtId="44" fontId="3" fillId="0" borderId="5" xfId="0" applyNumberFormat="1" applyFont="1" applyBorder="1"/>
    <xf numFmtId="0" fontId="5" fillId="0" borderId="6" xfId="0" applyFont="1" applyBorder="1"/>
    <xf numFmtId="44" fontId="5" fillId="2" borderId="7" xfId="1" applyFont="1" applyFill="1" applyBorder="1"/>
    <xf numFmtId="44" fontId="5" fillId="0" borderId="8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A3D0-F12F-4C86-8EAC-12B65C4EF8F9}">
  <dimension ref="A1:D25"/>
  <sheetViews>
    <sheetView tabSelected="1" workbookViewId="0"/>
  </sheetViews>
  <sheetFormatPr defaultRowHeight="15"/>
  <cols>
    <col min="1" max="1" width="44.42578125" customWidth="1"/>
    <col min="2" max="2" width="19.85546875" customWidth="1"/>
    <col min="3" max="3" width="17.140625" customWidth="1"/>
  </cols>
  <sheetData>
    <row r="1" spans="1:4">
      <c r="A1" s="4" t="s">
        <v>11</v>
      </c>
      <c r="B1" s="5"/>
      <c r="C1" s="6"/>
      <c r="D1" s="2"/>
    </row>
    <row r="2" spans="1:4">
      <c r="A2" s="7"/>
      <c r="B2" s="8" t="s">
        <v>0</v>
      </c>
      <c r="C2" s="9" t="s">
        <v>1</v>
      </c>
      <c r="D2" s="2"/>
    </row>
    <row r="3" spans="1:4">
      <c r="A3" s="7" t="s">
        <v>4</v>
      </c>
      <c r="B3" s="10">
        <v>5455</v>
      </c>
      <c r="C3" s="11">
        <f>B3*2</f>
        <v>10910</v>
      </c>
      <c r="D3" s="2"/>
    </row>
    <row r="4" spans="1:4">
      <c r="A4" s="7" t="s">
        <v>8</v>
      </c>
      <c r="B4" s="12">
        <v>220</v>
      </c>
      <c r="C4" s="11">
        <f t="shared" ref="C4:C7" si="0">B4*2</f>
        <v>440</v>
      </c>
      <c r="D4" s="2"/>
    </row>
    <row r="5" spans="1:4">
      <c r="A5" s="7" t="s">
        <v>9</v>
      </c>
      <c r="B5" s="12">
        <v>120</v>
      </c>
      <c r="C5" s="11">
        <f t="shared" si="0"/>
        <v>240</v>
      </c>
      <c r="D5" s="2"/>
    </row>
    <row r="6" spans="1:4">
      <c r="A6" s="7" t="s">
        <v>3</v>
      </c>
      <c r="B6" s="12">
        <v>10</v>
      </c>
      <c r="C6" s="11">
        <f t="shared" si="0"/>
        <v>20</v>
      </c>
      <c r="D6" s="2"/>
    </row>
    <row r="7" spans="1:4">
      <c r="A7" s="7" t="s">
        <v>10</v>
      </c>
      <c r="B7" s="12">
        <v>15</v>
      </c>
      <c r="C7" s="11">
        <f t="shared" si="0"/>
        <v>30</v>
      </c>
      <c r="D7" s="2"/>
    </row>
    <row r="8" spans="1:4">
      <c r="A8" s="7" t="s">
        <v>6</v>
      </c>
      <c r="B8" s="10">
        <v>1800</v>
      </c>
      <c r="C8" s="14">
        <f>SUM(B8*2)</f>
        <v>3600</v>
      </c>
      <c r="D8" s="2"/>
    </row>
    <row r="9" spans="1:4">
      <c r="A9" s="7" t="s">
        <v>5</v>
      </c>
      <c r="B9" s="10">
        <v>465</v>
      </c>
      <c r="C9" s="14">
        <f>SUM(B9*2)</f>
        <v>930</v>
      </c>
      <c r="D9" s="2"/>
    </row>
    <row r="10" spans="1:4">
      <c r="A10" s="7" t="s">
        <v>7</v>
      </c>
      <c r="B10" s="10">
        <v>500</v>
      </c>
      <c r="C10" s="14">
        <f>SUM(B10*1)</f>
        <v>500</v>
      </c>
      <c r="D10" s="2"/>
    </row>
    <row r="11" spans="1:4">
      <c r="A11" s="7"/>
      <c r="B11" s="10"/>
      <c r="C11" s="13"/>
      <c r="D11" s="2"/>
    </row>
    <row r="12" spans="1:4" ht="15.75" thickBot="1">
      <c r="A12" s="15" t="s">
        <v>2</v>
      </c>
      <c r="B12" s="16">
        <f>SUM(B3:B10)</f>
        <v>8585</v>
      </c>
      <c r="C12" s="17">
        <f>SUM(C3:C10)</f>
        <v>16670</v>
      </c>
      <c r="D12" s="2"/>
    </row>
    <row r="13" spans="1:4">
      <c r="A13" s="2"/>
      <c r="B13" s="3"/>
      <c r="C13" s="2"/>
      <c r="D13" s="2"/>
    </row>
    <row r="14" spans="1:4">
      <c r="A14" s="2"/>
      <c r="B14" s="3"/>
      <c r="C14" s="2"/>
      <c r="D14" s="2"/>
    </row>
    <row r="15" spans="1:4">
      <c r="A15" s="2"/>
      <c r="B15" s="3"/>
      <c r="C15" s="2"/>
      <c r="D15" s="2"/>
    </row>
    <row r="16" spans="1:4">
      <c r="A16" s="2"/>
      <c r="B16" s="3"/>
      <c r="C16" s="2"/>
      <c r="D16" s="2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Keenum</dc:creator>
  <cp:lastModifiedBy>Gabrielle Keenum</cp:lastModifiedBy>
  <cp:lastPrinted>2025-04-13T21:56:42Z</cp:lastPrinted>
  <dcterms:created xsi:type="dcterms:W3CDTF">2025-03-25T02:53:53Z</dcterms:created>
  <dcterms:modified xsi:type="dcterms:W3CDTF">2026-04-26T21:42:49Z</dcterms:modified>
</cp:coreProperties>
</file>